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e1f92b9993ed56af/Documents/West Lavington PC/Expenditure over £100/"/>
    </mc:Choice>
  </mc:AlternateContent>
  <xr:revisionPtr revIDLastSave="42" documentId="8_{F9383F98-C51F-4CF6-A3E1-699753316DE8}" xr6:coauthVersionLast="47" xr6:coauthVersionMax="47" xr10:uidLastSave="{546C98EE-1B00-4980-B2D5-3F7ED0798FDC}"/>
  <bookViews>
    <workbookView xWindow="-110" yWindow="-110" windowWidth="19420" windowHeight="10300" xr2:uid="{00000000-000D-0000-FFFF-FFFF00000000}"/>
  </bookViews>
  <sheets>
    <sheet name="Treasurers0695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8" i="1" l="1"/>
  <c r="G58" i="1"/>
  <c r="F58" i="1"/>
</calcChain>
</file>

<file path=xl/sharedStrings.xml><?xml version="1.0" encoding="utf-8"?>
<sst xmlns="http://schemas.openxmlformats.org/spreadsheetml/2006/main" count="201" uniqueCount="119">
  <si>
    <t>Bank transaction Date</t>
  </si>
  <si>
    <t>Transaction Description</t>
  </si>
  <si>
    <t>Supplier/Payee (for chq payments)</t>
  </si>
  <si>
    <t>Description of supply/Narrative</t>
  </si>
  <si>
    <t>Net cost before VAT</t>
  </si>
  <si>
    <t>VAT paid out</t>
  </si>
  <si>
    <t>Paid out incl VAT</t>
  </si>
  <si>
    <t>Waste</t>
  </si>
  <si>
    <t>CHQ</t>
  </si>
  <si>
    <t>John Skillman</t>
  </si>
  <si>
    <t>Clerk salary</t>
  </si>
  <si>
    <t>Anthony Northcote Planning</t>
  </si>
  <si>
    <t>Neighbourhood Planning services</t>
  </si>
  <si>
    <t>DD</t>
  </si>
  <si>
    <t>HILLS WASTE SOLUTN W00084A</t>
  </si>
  <si>
    <t>HMRC</t>
  </si>
  <si>
    <t>PAYE/NI</t>
  </si>
  <si>
    <t>Hedges House appeal</t>
  </si>
  <si>
    <t>JOHN SKILLMAN</t>
  </si>
  <si>
    <t>Richard gamble expenses</t>
  </si>
  <si>
    <t>Printing NHP</t>
  </si>
  <si>
    <t>1932b</t>
  </si>
  <si>
    <t>Peter Blundell expenses - Barefoot signs</t>
  </si>
  <si>
    <t>BMX rules sign, red &amp; white maintenance sign</t>
  </si>
  <si>
    <t>1932c</t>
  </si>
  <si>
    <t>Peter Blundell expenses - Corido</t>
  </si>
  <si>
    <t>Bench, ground anchors, plaque</t>
  </si>
  <si>
    <t>Expenses - Richard Gamble</t>
  </si>
  <si>
    <t>Smart Integrated Solutions</t>
  </si>
  <si>
    <t>CCTV - smart illuminated bellbox</t>
  </si>
  <si>
    <t>Annual subscription</t>
  </si>
  <si>
    <t>South West Ambulance Service NHS Foundation Trust</t>
  </si>
  <si>
    <t>Defibrillator</t>
  </si>
  <si>
    <t>Great Bustard Group</t>
  </si>
  <si>
    <t>Presentation - annual parish meeting</t>
  </si>
  <si>
    <t>BHIB</t>
  </si>
  <si>
    <t>Insurance Fee</t>
  </si>
  <si>
    <t>Mark Goddard</t>
  </si>
  <si>
    <t>Grass cutting</t>
  </si>
  <si>
    <t>PAYE</t>
  </si>
  <si>
    <t>Wiltshire Association of Local Councils (WALC)</t>
  </si>
  <si>
    <t>Auditing Solutions Ltd</t>
  </si>
  <si>
    <t>Internal audit</t>
  </si>
  <si>
    <t>West Lavington Friendship Club</t>
  </si>
  <si>
    <t>Grant</t>
  </si>
  <si>
    <t>totals</t>
  </si>
  <si>
    <t xml:space="preserve">Wickstead Leisure </t>
  </si>
  <si>
    <t>Playground site inspection</t>
  </si>
  <si>
    <t>Friendship Club</t>
  </si>
  <si>
    <t>Wiltshire Citizens Advice</t>
  </si>
  <si>
    <t>John Skillman - salary July</t>
  </si>
  <si>
    <t>John Skillman - salary August</t>
  </si>
  <si>
    <t>PKF Littlejohn</t>
  </si>
  <si>
    <t>MJ Abbott</t>
  </si>
  <si>
    <t>Verti draining works</t>
  </si>
  <si>
    <t>1959a</t>
  </si>
  <si>
    <t>John Skillman - Salary September</t>
  </si>
  <si>
    <t>Sign - Wild animals - DHF Products</t>
  </si>
  <si>
    <t>John Skillman - Clerk expenses</t>
  </si>
  <si>
    <t>External audit</t>
  </si>
  <si>
    <t>FPO</t>
  </si>
  <si>
    <t>PLAYFORCE 100000001223991252 WESTLAVINGTON25167 309618     10 27OCT23 09:54</t>
  </si>
  <si>
    <t>Playforce</t>
  </si>
  <si>
    <t>BACS</t>
  </si>
  <si>
    <t>Slide</t>
  </si>
  <si>
    <t>FPO (First BACS payment)</t>
  </si>
  <si>
    <t>Barriers Direct</t>
  </si>
  <si>
    <t>Bollards</t>
  </si>
  <si>
    <t>Wickstead</t>
  </si>
  <si>
    <t>Playgrounds inspection</t>
  </si>
  <si>
    <t>John Skillman - Salary November</t>
  </si>
  <si>
    <t>J9 LTD T/A BARRIER 600000001242432388 283203 201995     10 21NOV23 15:39</t>
  </si>
  <si>
    <t>WEST LAVINGTON YOU 300000001243983577 GRANT 523027     10 17NOV23 17:14</t>
  </si>
  <si>
    <t>LAVINGTON PANELL S 300000001243982843 GRANT 523027     10 17NOV23 17:13</t>
  </si>
  <si>
    <t>JOHN SKILLMAN 300000001236386132 WLPC 404523     10 04NOV23 09:36</t>
  </si>
  <si>
    <t>Tree Guards</t>
  </si>
  <si>
    <t>Wire fence (VAT section)</t>
  </si>
  <si>
    <t>BP</t>
  </si>
  <si>
    <t>WICKSTEED LEISURE</t>
  </si>
  <si>
    <t>Rose Hill</t>
  </si>
  <si>
    <t>Smart Integated Solutions</t>
  </si>
  <si>
    <t>CCTV - annual support &amp; maintenance</t>
  </si>
  <si>
    <t>SMART INTEGRATED S 300000001280314825 INV8798 WEST LAVIN 404335     10 18JAN24 10:05</t>
  </si>
  <si>
    <t>JOHN SKILLMAN 400000001276038985 WLPC SALARY DEC 404523     10 07JAN24 15:22</t>
  </si>
  <si>
    <t>ROSE HILL FURNISHI 300000001272081067 QUOTE 16761 040003     10 02JAN24 20:28</t>
  </si>
  <si>
    <t>ROSE HILL FURNISHI 100000001265345727 QUOTE 16761 040003     10 02JAN24 19:30</t>
  </si>
  <si>
    <t>Village Hall chairs 1 of 2</t>
  </si>
  <si>
    <t>Village Hall chairs 2 of 2</t>
  </si>
  <si>
    <t>Market Lavington Parish Council</t>
  </si>
  <si>
    <t>Library (contribution towards)</t>
  </si>
  <si>
    <t>Invisiwire</t>
  </si>
  <si>
    <t>Defibrillator installation</t>
  </si>
  <si>
    <t>INVISIWIRE LIMITED 400000001296630086 WLPC INV2981 608371     10 11FEB24 19:48</t>
  </si>
  <si>
    <t>JOHN SKILLMAN 400000001291915307 WLPC SALARY JAN 404523     10 03FEB24 09:17</t>
  </si>
  <si>
    <t>MARKET LAVINGTON P 400000001290768585 GRANT 309263     10 01FEB24 16:11</t>
  </si>
  <si>
    <t>Conservation Fencing</t>
  </si>
  <si>
    <t>SJ Aplin</t>
  </si>
  <si>
    <t>Replace wooden gates at Remembrance Avenue</t>
  </si>
  <si>
    <t>Defib replace to new location</t>
  </si>
  <si>
    <t>Remove and dispose old unit</t>
  </si>
  <si>
    <t>Transaction Type/Inv No.</t>
  </si>
  <si>
    <t>HMRC -Income Tax - February</t>
  </si>
  <si>
    <t>WILTSHIRE SEARCH A 500000001318623833 WEST LAVINGTON PC 206815     10 27MAR24 18:53</t>
  </si>
  <si>
    <t>WEST LAVINGTON YOU 300000001321953441 GRANT 523027     10 27MAR24 18:53</t>
  </si>
  <si>
    <t>SJ APLIN PLAYGROUN 500000001307998129 INV 4343 404716     10 08MAR24 18:53</t>
  </si>
  <si>
    <t>MARK GODDARD 600000001307634222 INV2873 401916     10 08MAR24 18:52</t>
  </si>
  <si>
    <t>JOHN SKILLMAN 300000001311325380 WLPC SALARY FEB 404523     10 08MAR24 18:52</t>
  </si>
  <si>
    <t>INVISIWIRE LIMITED 100000001304624069 WLPC INV3014 608371     10 08MAR24 18:51</t>
  </si>
  <si>
    <t>HMRC - ACCOUNTS OF 600000001307633169 475PH001777322411 083210     10 08MAR24 18:51</t>
  </si>
  <si>
    <t>CONSERVATION CONTR 100000001304623189 INV 0206 602136     10 08MAR24 18:50</t>
  </si>
  <si>
    <t>FPO inv 990</t>
  </si>
  <si>
    <t>FPO inv 3014</t>
  </si>
  <si>
    <t>FPO inv 2873</t>
  </si>
  <si>
    <t>FPO inv 4343</t>
  </si>
  <si>
    <t xml:space="preserve">FPO </t>
  </si>
  <si>
    <t>Youth Club</t>
  </si>
  <si>
    <t>Search &amp; Rescue</t>
  </si>
  <si>
    <t>Hills</t>
  </si>
  <si>
    <t>Street scene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</si>
</sst>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£&quot;#,##0.00"/>
    <numFmt numFmtId="165" formatCode="dd/mm/yyyy;@"/>
  </numFmts>
  <fonts count="24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5"/>
      <color indexed="54"/>
      <name val="Calibri"/>
      <family val="2"/>
    </font>
    <font>
      <b/>
      <sz val="11"/>
      <color indexed="54"/>
      <name val="Calibri"/>
      <family val="2"/>
    </font>
    <font>
      <sz val="11"/>
      <color indexed="52"/>
      <name val="Calibri"/>
      <family val="2"/>
    </font>
    <font>
      <sz val="18"/>
      <color indexed="54"/>
      <name val="Calibri Light"/>
      <family val="2"/>
    </font>
    <font>
      <b/>
      <sz val="9"/>
      <name val="Calibri"/>
      <family val="2"/>
    </font>
    <font>
      <sz val="9"/>
      <name val="Calibri"/>
      <family val="2"/>
    </font>
    <font>
      <b/>
      <sz val="13"/>
      <color indexed="54"/>
      <name val="Calibri"/>
      <family val="2"/>
    </font>
    <font>
      <i/>
      <sz val="9"/>
      <name val="Calibri"/>
      <family val="2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52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27"/>
      </patternFill>
    </fill>
    <fill>
      <patternFill patternType="solid">
        <fgColor indexed="42"/>
      </patternFill>
    </fill>
    <fill>
      <patternFill patternType="solid">
        <fgColor indexed="44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62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4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0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2">
    <xf numFmtId="0" fontId="0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3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3" borderId="0" applyNumberFormat="0" applyBorder="0" applyAlignment="0" applyProtection="0"/>
    <xf numFmtId="0" fontId="11" fillId="8" borderId="0" applyNumberFormat="0" applyBorder="0" applyAlignment="0" applyProtection="0"/>
    <xf numFmtId="0" fontId="11" fillId="3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5" borderId="0" applyNumberFormat="0" applyBorder="0" applyAlignment="0" applyProtection="0"/>
    <xf numFmtId="0" fontId="12" fillId="10" borderId="0" applyNumberFormat="0" applyBorder="0" applyAlignment="0" applyProtection="0"/>
    <xf numFmtId="0" fontId="13" fillId="14" borderId="0" applyNumberFormat="0" applyBorder="0" applyAlignment="0" applyProtection="0"/>
    <xf numFmtId="0" fontId="14" fillId="3" borderId="6" applyNumberFormat="0" applyAlignment="0" applyProtection="0"/>
    <xf numFmtId="0" fontId="15" fillId="16" borderId="7" applyNumberFormat="0" applyAlignment="0" applyProtection="0"/>
    <xf numFmtId="0" fontId="16" fillId="0" borderId="0" applyNumberFormat="0" applyFill="0" applyBorder="0" applyAlignment="0" applyProtection="0"/>
    <xf numFmtId="0" fontId="17" fillId="6" borderId="0" applyNumberFormat="0" applyBorder="0" applyAlignment="0" applyProtection="0"/>
    <xf numFmtId="0" fontId="2" fillId="0" borderId="1" applyNumberFormat="0" applyFill="0" applyAlignment="0" applyProtection="0"/>
    <xf numFmtId="0" fontId="8" fillId="0" borderId="2" applyNumberFormat="0" applyFill="0" applyAlignment="0" applyProtection="0"/>
    <xf numFmtId="0" fontId="3" fillId="0" borderId="3" applyNumberFormat="0" applyFill="0" applyAlignment="0" applyProtection="0"/>
    <xf numFmtId="0" fontId="3" fillId="0" borderId="0" applyNumberFormat="0" applyFill="0" applyBorder="0" applyAlignment="0" applyProtection="0"/>
    <xf numFmtId="0" fontId="18" fillId="3" borderId="6" applyNumberFormat="0" applyAlignment="0" applyProtection="0"/>
    <xf numFmtId="0" fontId="4" fillId="0" borderId="4" applyNumberFormat="0" applyFill="0" applyAlignment="0" applyProtection="0"/>
    <xf numFmtId="0" fontId="19" fillId="17" borderId="0" applyNumberFormat="0" applyBorder="0" applyAlignment="0" applyProtection="0"/>
    <xf numFmtId="0" fontId="1" fillId="18" borderId="8" applyNumberFormat="0" applyFont="0" applyAlignment="0" applyProtection="0"/>
    <xf numFmtId="0" fontId="20" fillId="3" borderId="9" applyNumberFormat="0" applyAlignment="0" applyProtection="0"/>
    <xf numFmtId="0" fontId="5" fillId="0" borderId="0" applyNumberFormat="0" applyFill="0" applyBorder="0" applyAlignment="0" applyProtection="0"/>
    <xf numFmtId="0" fontId="21" fillId="0" borderId="5" applyNumberFormat="0" applyFill="0" applyAlignment="0" applyProtection="0"/>
    <xf numFmtId="0" fontId="22" fillId="0" borderId="0" applyNumberFormat="0" applyFill="0" applyBorder="0" applyAlignment="0" applyProtection="0"/>
  </cellStyleXfs>
  <cellXfs count="24">
    <xf numFmtId="0" fontId="0" fillId="0" borderId="0" xfId="0"/>
    <xf numFmtId="0" fontId="6" fillId="0" borderId="0" xfId="0" applyFont="1"/>
    <xf numFmtId="0" fontId="6" fillId="0" borderId="0" xfId="0" applyFont="1" applyAlignment="1">
      <alignment horizontal="left"/>
    </xf>
    <xf numFmtId="164" fontId="6" fillId="0" borderId="0" xfId="0" applyNumberFormat="1" applyFont="1" applyAlignment="1">
      <alignment horizontal="right"/>
    </xf>
    <xf numFmtId="14" fontId="7" fillId="0" borderId="0" xfId="0" applyNumberFormat="1" applyFont="1"/>
    <xf numFmtId="0" fontId="7" fillId="0" borderId="0" xfId="0" applyFont="1"/>
    <xf numFmtId="0" fontId="7" fillId="0" borderId="0" xfId="0" applyFont="1" applyAlignment="1">
      <alignment horizontal="left"/>
    </xf>
    <xf numFmtId="164" fontId="7" fillId="0" borderId="0" xfId="0" applyNumberFormat="1" applyFont="1"/>
    <xf numFmtId="165" fontId="7" fillId="0" borderId="0" xfId="0" applyNumberFormat="1" applyFont="1"/>
    <xf numFmtId="164" fontId="7" fillId="0" borderId="0" xfId="0" applyNumberFormat="1" applyFont="1" applyAlignment="1">
      <alignment horizontal="right"/>
    </xf>
    <xf numFmtId="164" fontId="6" fillId="0" borderId="0" xfId="0" applyNumberFormat="1" applyFont="1"/>
    <xf numFmtId="0" fontId="6" fillId="0" borderId="0" xfId="0" applyFont="1" applyAlignment="1">
      <alignment horizontal="center" vertical="center" wrapText="1"/>
    </xf>
    <xf numFmtId="164" fontId="6" fillId="0" borderId="0" xfId="0" applyNumberFormat="1" applyFont="1" applyAlignment="1">
      <alignment horizontal="center" vertical="center" wrapText="1"/>
    </xf>
    <xf numFmtId="164" fontId="9" fillId="0" borderId="0" xfId="0" applyNumberFormat="1" applyFont="1"/>
    <xf numFmtId="165" fontId="7" fillId="0" borderId="0" xfId="0" applyNumberFormat="1" applyFont="1" applyAlignment="1">
      <alignment horizontal="left"/>
    </xf>
    <xf numFmtId="0" fontId="9" fillId="0" borderId="0" xfId="0" applyFont="1"/>
    <xf numFmtId="0" fontId="9" fillId="0" borderId="0" xfId="0" applyFont="1" applyAlignment="1">
      <alignment horizontal="left"/>
    </xf>
    <xf numFmtId="164" fontId="9" fillId="0" borderId="0" xfId="0" applyNumberFormat="1" applyFont="1" applyAlignment="1">
      <alignment horizontal="right"/>
    </xf>
    <xf numFmtId="0" fontId="9" fillId="0" borderId="0" xfId="0" applyFont="1" applyAlignment="1">
      <alignment horizontal="right"/>
    </xf>
    <xf numFmtId="0" fontId="6" fillId="0" borderId="0" xfId="0" applyFont="1" applyAlignment="1">
      <alignment horizontal="left" vertical="center" wrapText="1"/>
    </xf>
    <xf numFmtId="0" fontId="10" fillId="0" borderId="0" xfId="0" applyFont="1"/>
    <xf numFmtId="164" fontId="7" fillId="0" borderId="0" xfId="0" applyNumberFormat="1" applyFont="1" applyAlignment="1">
      <alignment horizontal="right" vertical="center" wrapText="1"/>
    </xf>
    <xf numFmtId="0" fontId="23" fillId="0" borderId="0" xfId="0" applyFont="1"/>
    <xf numFmtId="164" fontId="23" fillId="0" borderId="0" xfId="0" applyNumberFormat="1" applyFont="1"/>
  </cellXfs>
  <cellStyles count="4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71"/>
  <sheetViews>
    <sheetView tabSelected="1" zoomScaleNormal="100" workbookViewId="0">
      <pane ySplit="1" topLeftCell="A2" activePane="bottomLeft" state="frozen"/>
      <selection pane="bottomLeft" activeCell="E50" sqref="E50"/>
    </sheetView>
  </sheetViews>
  <sheetFormatPr defaultColWidth="8.81640625" defaultRowHeight="12" x14ac:dyDescent="0.3"/>
  <cols>
    <col min="1" max="1" width="11.1796875" style="5" customWidth="1"/>
    <col min="2" max="2" width="9.1796875" style="5" customWidth="1"/>
    <col min="3" max="3" width="9.453125" style="6" customWidth="1"/>
    <col min="4" max="4" width="36.6328125" style="5" bestFit="1" customWidth="1"/>
    <col min="5" max="5" width="33.36328125" style="7" bestFit="1" customWidth="1"/>
    <col min="6" max="6" width="9.1796875" style="9" customWidth="1"/>
    <col min="7" max="7" width="9.54296875" style="9" customWidth="1"/>
    <col min="8" max="8" width="12.453125" style="9" customWidth="1"/>
    <col min="9" max="9" width="8.81640625" style="5" customWidth="1"/>
    <col min="10" max="11" width="8.81640625" style="5"/>
    <col min="12" max="12" width="22.54296875" style="5" customWidth="1"/>
    <col min="13" max="13" width="11.453125" style="5" customWidth="1"/>
    <col min="14" max="16384" width="8.81640625" style="5"/>
  </cols>
  <sheetData>
    <row r="1" spans="1:10" s="11" customFormat="1" ht="39.65" customHeight="1" x14ac:dyDescent="0.35">
      <c r="A1" s="11" t="s">
        <v>0</v>
      </c>
      <c r="B1" s="11" t="s">
        <v>100</v>
      </c>
      <c r="C1" s="19" t="s">
        <v>1</v>
      </c>
      <c r="D1" s="11" t="s">
        <v>2</v>
      </c>
      <c r="E1" s="11" t="s">
        <v>3</v>
      </c>
      <c r="F1" s="12" t="s">
        <v>4</v>
      </c>
      <c r="G1" s="12" t="s">
        <v>5</v>
      </c>
      <c r="H1" s="12" t="s">
        <v>6</v>
      </c>
    </row>
    <row r="2" spans="1:10" x14ac:dyDescent="0.3">
      <c r="A2" s="8">
        <v>45028</v>
      </c>
      <c r="B2" s="8" t="s">
        <v>8</v>
      </c>
      <c r="C2" s="6">
        <v>1923</v>
      </c>
      <c r="D2" s="6" t="s">
        <v>9</v>
      </c>
      <c r="E2" s="7" t="s">
        <v>10</v>
      </c>
      <c r="F2" s="9">
        <v>368.63</v>
      </c>
      <c r="G2" s="9">
        <v>0</v>
      </c>
      <c r="H2" s="9">
        <v>368.63</v>
      </c>
      <c r="J2" s="7"/>
    </row>
    <row r="3" spans="1:10" x14ac:dyDescent="0.3">
      <c r="A3" s="8">
        <v>45030</v>
      </c>
      <c r="B3" s="8" t="s">
        <v>8</v>
      </c>
      <c r="C3" s="6">
        <v>1922</v>
      </c>
      <c r="D3" s="6" t="s">
        <v>11</v>
      </c>
      <c r="E3" s="7" t="s">
        <v>12</v>
      </c>
      <c r="F3" s="9">
        <v>1725.74</v>
      </c>
      <c r="G3" s="9">
        <v>0</v>
      </c>
      <c r="H3" s="9">
        <v>1725.74</v>
      </c>
      <c r="J3" s="7"/>
    </row>
    <row r="4" spans="1:10" x14ac:dyDescent="0.3">
      <c r="A4" s="8">
        <v>45035</v>
      </c>
      <c r="B4" s="8" t="s">
        <v>8</v>
      </c>
      <c r="C4" s="6">
        <v>1924</v>
      </c>
      <c r="D4" s="6" t="s">
        <v>15</v>
      </c>
      <c r="E4" s="7" t="s">
        <v>16</v>
      </c>
      <c r="F4" s="9">
        <v>276.39999999999998</v>
      </c>
      <c r="G4" s="9">
        <v>0</v>
      </c>
      <c r="H4" s="9">
        <v>276.39999999999998</v>
      </c>
      <c r="J4" s="7"/>
    </row>
    <row r="5" spans="1:10" x14ac:dyDescent="0.3">
      <c r="A5" s="8">
        <v>45041</v>
      </c>
      <c r="B5" s="8" t="s">
        <v>8</v>
      </c>
      <c r="C5" s="6">
        <v>1928</v>
      </c>
      <c r="D5" s="6" t="s">
        <v>11</v>
      </c>
      <c r="E5" s="7" t="s">
        <v>17</v>
      </c>
      <c r="F5" s="9">
        <v>474.98</v>
      </c>
      <c r="G5" s="9">
        <v>0</v>
      </c>
      <c r="H5" s="9">
        <v>474.98</v>
      </c>
      <c r="J5" s="7"/>
    </row>
    <row r="6" spans="1:10" x14ac:dyDescent="0.3">
      <c r="A6" s="8">
        <v>45041</v>
      </c>
      <c r="B6" s="8" t="s">
        <v>8</v>
      </c>
      <c r="C6" s="6">
        <v>1929</v>
      </c>
      <c r="D6" s="6" t="s">
        <v>11</v>
      </c>
      <c r="E6" s="7" t="s">
        <v>12</v>
      </c>
      <c r="F6" s="9">
        <v>2295.71</v>
      </c>
      <c r="G6" s="9">
        <v>0</v>
      </c>
      <c r="H6" s="9">
        <v>2295.71</v>
      </c>
      <c r="J6" s="7"/>
    </row>
    <row r="7" spans="1:10" x14ac:dyDescent="0.3">
      <c r="A7" s="4">
        <v>45056</v>
      </c>
      <c r="B7" s="14" t="s">
        <v>8</v>
      </c>
      <c r="C7" s="6">
        <v>1930</v>
      </c>
      <c r="D7" s="6" t="s">
        <v>9</v>
      </c>
      <c r="E7" s="7" t="s">
        <v>10</v>
      </c>
      <c r="F7" s="9">
        <v>368.63</v>
      </c>
      <c r="G7" s="9">
        <v>0</v>
      </c>
      <c r="H7" s="9">
        <v>368.63</v>
      </c>
      <c r="J7" s="7"/>
    </row>
    <row r="8" spans="1:10" x14ac:dyDescent="0.3">
      <c r="A8" s="4">
        <v>45058</v>
      </c>
      <c r="B8" s="14" t="s">
        <v>8</v>
      </c>
      <c r="C8" s="6">
        <v>1933</v>
      </c>
      <c r="D8" s="6" t="s">
        <v>19</v>
      </c>
      <c r="E8" s="7" t="s">
        <v>20</v>
      </c>
      <c r="F8" s="9">
        <v>142.5</v>
      </c>
      <c r="G8" s="9">
        <v>0</v>
      </c>
      <c r="H8" s="9">
        <v>142.5</v>
      </c>
      <c r="J8" s="7"/>
    </row>
    <row r="9" spans="1:10" x14ac:dyDescent="0.3">
      <c r="A9" s="4">
        <v>45062</v>
      </c>
      <c r="B9" s="14" t="s">
        <v>8</v>
      </c>
      <c r="C9" s="6" t="s">
        <v>21</v>
      </c>
      <c r="D9" s="6" t="s">
        <v>22</v>
      </c>
      <c r="E9" s="7" t="s">
        <v>23</v>
      </c>
      <c r="F9" s="9">
        <v>155.21</v>
      </c>
      <c r="G9" s="9">
        <v>31.05</v>
      </c>
      <c r="H9" s="9">
        <v>186.26</v>
      </c>
      <c r="J9" s="7"/>
    </row>
    <row r="10" spans="1:10" x14ac:dyDescent="0.3">
      <c r="A10" s="4">
        <v>45062</v>
      </c>
      <c r="B10" s="14" t="s">
        <v>8</v>
      </c>
      <c r="C10" s="6" t="s">
        <v>24</v>
      </c>
      <c r="D10" s="6" t="s">
        <v>25</v>
      </c>
      <c r="E10" s="7" t="s">
        <v>26</v>
      </c>
      <c r="F10" s="9">
        <v>373.15</v>
      </c>
      <c r="G10" s="9">
        <v>74.64</v>
      </c>
      <c r="H10" s="9">
        <v>447.79</v>
      </c>
      <c r="J10" s="7"/>
    </row>
    <row r="11" spans="1:10" x14ac:dyDescent="0.3">
      <c r="A11" s="8">
        <v>45083</v>
      </c>
      <c r="B11" s="8" t="s">
        <v>8</v>
      </c>
      <c r="C11" s="6">
        <v>1935</v>
      </c>
      <c r="D11" s="6" t="s">
        <v>9</v>
      </c>
      <c r="E11" s="7" t="s">
        <v>10</v>
      </c>
      <c r="F11" s="9">
        <v>368.43</v>
      </c>
      <c r="G11" s="9">
        <v>0</v>
      </c>
      <c r="H11" s="9">
        <v>368.43</v>
      </c>
      <c r="J11" s="7"/>
    </row>
    <row r="12" spans="1:10" x14ac:dyDescent="0.3">
      <c r="A12" s="8">
        <v>45083</v>
      </c>
      <c r="B12" s="8" t="s">
        <v>8</v>
      </c>
      <c r="C12" s="6">
        <v>1941</v>
      </c>
      <c r="D12" s="6" t="s">
        <v>27</v>
      </c>
      <c r="E12" s="7" t="s">
        <v>20</v>
      </c>
      <c r="F12" s="9">
        <v>437</v>
      </c>
      <c r="G12" s="9">
        <v>0</v>
      </c>
      <c r="H12" s="7">
        <v>437</v>
      </c>
      <c r="J12" s="7"/>
    </row>
    <row r="13" spans="1:10" x14ac:dyDescent="0.3">
      <c r="A13" s="8">
        <v>45086</v>
      </c>
      <c r="B13" s="8" t="s">
        <v>8</v>
      </c>
      <c r="C13" s="6">
        <v>1937</v>
      </c>
      <c r="D13" s="6" t="s">
        <v>28</v>
      </c>
      <c r="E13" s="7" t="s">
        <v>29</v>
      </c>
      <c r="F13" s="9">
        <v>176.33</v>
      </c>
      <c r="G13" s="9">
        <v>35.270000000000003</v>
      </c>
      <c r="H13" s="7">
        <v>211.6</v>
      </c>
      <c r="J13" s="7"/>
    </row>
    <row r="14" spans="1:10" x14ac:dyDescent="0.3">
      <c r="A14" s="8">
        <v>45105</v>
      </c>
      <c r="B14" s="8" t="s">
        <v>8</v>
      </c>
      <c r="C14" s="6">
        <v>1939</v>
      </c>
      <c r="D14" s="6" t="s">
        <v>31</v>
      </c>
      <c r="E14" s="7" t="s">
        <v>32</v>
      </c>
      <c r="F14" s="9">
        <v>1800</v>
      </c>
      <c r="G14" s="9">
        <v>360</v>
      </c>
      <c r="H14" s="7">
        <v>2160</v>
      </c>
      <c r="J14" s="7"/>
    </row>
    <row r="15" spans="1:10" x14ac:dyDescent="0.3">
      <c r="A15" s="4">
        <v>45117</v>
      </c>
      <c r="B15" s="5" t="s">
        <v>8</v>
      </c>
      <c r="C15" s="6">
        <v>1938</v>
      </c>
      <c r="D15" s="6" t="s">
        <v>33</v>
      </c>
      <c r="E15" s="7" t="s">
        <v>34</v>
      </c>
      <c r="F15" s="9">
        <v>111.7</v>
      </c>
      <c r="G15" s="9">
        <v>0</v>
      </c>
      <c r="H15" s="7">
        <v>111.7</v>
      </c>
      <c r="J15" s="7"/>
    </row>
    <row r="16" spans="1:10" x14ac:dyDescent="0.3">
      <c r="A16" s="4">
        <v>45118</v>
      </c>
      <c r="B16" s="5" t="s">
        <v>8</v>
      </c>
      <c r="C16" s="6">
        <v>1945</v>
      </c>
      <c r="D16" s="6" t="s">
        <v>9</v>
      </c>
      <c r="E16" s="7" t="s">
        <v>10</v>
      </c>
      <c r="F16" s="9">
        <v>368.63</v>
      </c>
      <c r="G16" s="9">
        <v>0</v>
      </c>
      <c r="H16" s="9">
        <v>368.63</v>
      </c>
      <c r="J16" s="7"/>
    </row>
    <row r="17" spans="1:10" x14ac:dyDescent="0.3">
      <c r="A17" s="4">
        <v>45120</v>
      </c>
      <c r="B17" s="5" t="s">
        <v>8</v>
      </c>
      <c r="C17" s="6">
        <v>1947</v>
      </c>
      <c r="D17" s="7" t="s">
        <v>35</v>
      </c>
      <c r="E17" s="7" t="s">
        <v>36</v>
      </c>
      <c r="F17" s="9">
        <v>905.12</v>
      </c>
      <c r="G17" s="9">
        <v>0</v>
      </c>
      <c r="H17" s="9">
        <v>905.12</v>
      </c>
      <c r="J17" s="7"/>
    </row>
    <row r="18" spans="1:10" x14ac:dyDescent="0.3">
      <c r="A18" s="4">
        <v>45121</v>
      </c>
      <c r="B18" s="5" t="s">
        <v>8</v>
      </c>
      <c r="C18" s="6">
        <v>1944</v>
      </c>
      <c r="D18" s="7" t="s">
        <v>15</v>
      </c>
      <c r="E18" s="7" t="s">
        <v>39</v>
      </c>
      <c r="F18" s="9">
        <v>276.2</v>
      </c>
      <c r="G18" s="9">
        <v>0</v>
      </c>
      <c r="H18" s="9">
        <v>276.2</v>
      </c>
      <c r="J18" s="7"/>
    </row>
    <row r="19" spans="1:10" x14ac:dyDescent="0.3">
      <c r="A19" s="4">
        <v>45121</v>
      </c>
      <c r="B19" s="5" t="s">
        <v>8</v>
      </c>
      <c r="C19" s="6">
        <v>1946</v>
      </c>
      <c r="D19" s="7" t="s">
        <v>37</v>
      </c>
      <c r="E19" s="7" t="s">
        <v>38</v>
      </c>
      <c r="F19" s="9">
        <v>675</v>
      </c>
      <c r="G19" s="9">
        <v>135</v>
      </c>
      <c r="H19" s="9">
        <v>810</v>
      </c>
      <c r="J19" s="7"/>
    </row>
    <row r="20" spans="1:10" x14ac:dyDescent="0.3">
      <c r="A20" s="4">
        <v>45126</v>
      </c>
      <c r="B20" s="5" t="s">
        <v>8</v>
      </c>
      <c r="C20" s="6">
        <v>1934</v>
      </c>
      <c r="D20" s="6" t="s">
        <v>40</v>
      </c>
      <c r="E20" s="7" t="s">
        <v>30</v>
      </c>
      <c r="F20" s="9">
        <v>383.54</v>
      </c>
      <c r="G20" s="9">
        <v>76.709999999999994</v>
      </c>
      <c r="H20" s="9">
        <v>460.25</v>
      </c>
      <c r="J20" s="7"/>
    </row>
    <row r="21" spans="1:10" x14ac:dyDescent="0.3">
      <c r="A21" s="4">
        <v>45131</v>
      </c>
      <c r="B21" s="5" t="s">
        <v>8</v>
      </c>
      <c r="C21" s="6">
        <v>1943</v>
      </c>
      <c r="D21" s="7" t="s">
        <v>41</v>
      </c>
      <c r="E21" s="7" t="s">
        <v>42</v>
      </c>
      <c r="F21" s="21">
        <v>190</v>
      </c>
      <c r="G21" s="21">
        <v>38</v>
      </c>
      <c r="H21" s="21">
        <v>228</v>
      </c>
      <c r="J21" s="7"/>
    </row>
    <row r="22" spans="1:10" x14ac:dyDescent="0.3">
      <c r="A22" s="4">
        <v>45132</v>
      </c>
      <c r="B22" s="5" t="s">
        <v>8</v>
      </c>
      <c r="C22" s="6">
        <v>1942</v>
      </c>
      <c r="D22" s="5" t="s">
        <v>43</v>
      </c>
      <c r="E22" s="7" t="s">
        <v>44</v>
      </c>
      <c r="F22" s="9">
        <v>800</v>
      </c>
      <c r="G22" s="9">
        <v>0</v>
      </c>
      <c r="H22" s="9">
        <v>800</v>
      </c>
      <c r="J22" s="7"/>
    </row>
    <row r="23" spans="1:10" x14ac:dyDescent="0.3">
      <c r="A23" s="8">
        <v>45182</v>
      </c>
      <c r="B23" s="6" t="s">
        <v>8</v>
      </c>
      <c r="C23" s="6">
        <v>1952</v>
      </c>
      <c r="D23" s="6" t="s">
        <v>50</v>
      </c>
      <c r="E23" s="7" t="s">
        <v>10</v>
      </c>
      <c r="F23" s="9">
        <v>368.43</v>
      </c>
      <c r="G23" s="9">
        <v>0</v>
      </c>
      <c r="H23" s="9">
        <v>368.43</v>
      </c>
      <c r="J23" s="7"/>
    </row>
    <row r="24" spans="1:10" x14ac:dyDescent="0.3">
      <c r="A24" s="8">
        <v>45182</v>
      </c>
      <c r="B24" s="5" t="s">
        <v>8</v>
      </c>
      <c r="C24" s="6">
        <v>1953</v>
      </c>
      <c r="D24" s="6" t="s">
        <v>51</v>
      </c>
      <c r="E24" s="7" t="s">
        <v>10</v>
      </c>
      <c r="F24" s="9">
        <v>368.43</v>
      </c>
      <c r="G24" s="9">
        <v>0</v>
      </c>
      <c r="H24" s="9">
        <v>368.43</v>
      </c>
      <c r="J24" s="7"/>
    </row>
    <row r="25" spans="1:10" x14ac:dyDescent="0.3">
      <c r="A25" s="8">
        <v>45189</v>
      </c>
      <c r="B25" s="14" t="s">
        <v>8</v>
      </c>
      <c r="C25" s="6">
        <v>1949</v>
      </c>
      <c r="D25" s="6" t="s">
        <v>46</v>
      </c>
      <c r="E25" s="7" t="s">
        <v>47</v>
      </c>
      <c r="F25" s="9">
        <v>132</v>
      </c>
      <c r="G25" s="9">
        <v>26.4</v>
      </c>
      <c r="H25" s="9">
        <v>158.4</v>
      </c>
      <c r="J25" s="7"/>
    </row>
    <row r="26" spans="1:10" x14ac:dyDescent="0.3">
      <c r="A26" s="8">
        <v>45190</v>
      </c>
      <c r="B26" s="14" t="s">
        <v>8</v>
      </c>
      <c r="C26" s="6">
        <v>1951</v>
      </c>
      <c r="D26" s="5" t="s">
        <v>49</v>
      </c>
      <c r="E26" s="7" t="s">
        <v>44</v>
      </c>
      <c r="F26" s="9">
        <v>150</v>
      </c>
      <c r="G26" s="9">
        <v>0</v>
      </c>
      <c r="H26" s="9">
        <v>150</v>
      </c>
      <c r="J26" s="7"/>
    </row>
    <row r="27" spans="1:10" x14ac:dyDescent="0.3">
      <c r="A27" s="8">
        <v>45194</v>
      </c>
      <c r="B27" s="14" t="s">
        <v>8</v>
      </c>
      <c r="C27" s="6">
        <v>1950</v>
      </c>
      <c r="D27" s="6" t="s">
        <v>48</v>
      </c>
      <c r="E27" s="7" t="s">
        <v>44</v>
      </c>
      <c r="F27" s="9">
        <v>200</v>
      </c>
      <c r="G27" s="9">
        <v>0</v>
      </c>
      <c r="H27" s="9">
        <v>200</v>
      </c>
      <c r="J27" s="7"/>
    </row>
    <row r="28" spans="1:10" x14ac:dyDescent="0.3">
      <c r="A28" s="8">
        <v>45209</v>
      </c>
      <c r="B28" s="14" t="s">
        <v>8</v>
      </c>
      <c r="C28" s="6" t="s">
        <v>55</v>
      </c>
      <c r="D28" s="6" t="s">
        <v>58</v>
      </c>
      <c r="E28" s="7" t="s">
        <v>57</v>
      </c>
      <c r="F28" s="9">
        <v>126</v>
      </c>
      <c r="G28" s="9">
        <v>25.2</v>
      </c>
      <c r="H28" s="9">
        <v>151.19999999999999</v>
      </c>
      <c r="J28" s="7"/>
    </row>
    <row r="29" spans="1:10" x14ac:dyDescent="0.3">
      <c r="A29" s="8">
        <v>45209</v>
      </c>
      <c r="B29" s="14" t="s">
        <v>8</v>
      </c>
      <c r="C29" s="6">
        <v>1958</v>
      </c>
      <c r="D29" s="6" t="s">
        <v>56</v>
      </c>
      <c r="E29" s="7" t="s">
        <v>10</v>
      </c>
      <c r="F29" s="9">
        <v>368.63</v>
      </c>
      <c r="G29" s="9">
        <v>0</v>
      </c>
      <c r="H29" s="9">
        <v>368.63</v>
      </c>
      <c r="J29" s="7"/>
    </row>
    <row r="30" spans="1:10" x14ac:dyDescent="0.3">
      <c r="A30" s="8">
        <v>45212</v>
      </c>
      <c r="B30" s="14" t="s">
        <v>8</v>
      </c>
      <c r="C30" s="6">
        <v>1957</v>
      </c>
      <c r="D30" s="6" t="s">
        <v>15</v>
      </c>
      <c r="E30" s="7" t="s">
        <v>39</v>
      </c>
      <c r="F30" s="9">
        <v>276.39999999999998</v>
      </c>
      <c r="G30" s="9">
        <v>0</v>
      </c>
      <c r="H30" s="9">
        <v>276.39999999999998</v>
      </c>
      <c r="J30" s="7"/>
    </row>
    <row r="31" spans="1:10" x14ac:dyDescent="0.3">
      <c r="A31" s="8">
        <v>45217</v>
      </c>
      <c r="B31" s="14" t="s">
        <v>8</v>
      </c>
      <c r="C31" s="6">
        <v>1956</v>
      </c>
      <c r="D31" s="6" t="s">
        <v>53</v>
      </c>
      <c r="E31" s="7" t="s">
        <v>54</v>
      </c>
      <c r="F31" s="9">
        <v>1637.4</v>
      </c>
      <c r="G31" s="9">
        <v>327.48</v>
      </c>
      <c r="H31" s="9">
        <v>1964.88</v>
      </c>
      <c r="J31" s="7"/>
    </row>
    <row r="32" spans="1:10" x14ac:dyDescent="0.3">
      <c r="A32" s="8">
        <v>45226</v>
      </c>
      <c r="B32" s="5" t="s">
        <v>65</v>
      </c>
      <c r="C32" s="6" t="s">
        <v>61</v>
      </c>
      <c r="D32" s="6" t="s">
        <v>62</v>
      </c>
      <c r="E32" s="5" t="s">
        <v>64</v>
      </c>
      <c r="F32" s="7">
        <v>2983.26</v>
      </c>
      <c r="G32" s="7">
        <v>596.65</v>
      </c>
      <c r="H32" s="9">
        <v>3579.91</v>
      </c>
      <c r="J32" s="7"/>
    </row>
    <row r="33" spans="1:10" x14ac:dyDescent="0.3">
      <c r="A33" s="8">
        <v>45230</v>
      </c>
      <c r="B33" s="5" t="s">
        <v>8</v>
      </c>
      <c r="C33" s="6">
        <v>1955</v>
      </c>
      <c r="D33" s="6" t="s">
        <v>52</v>
      </c>
      <c r="E33" s="7" t="s">
        <v>59</v>
      </c>
      <c r="F33" s="9">
        <v>315</v>
      </c>
      <c r="G33" s="9">
        <v>63</v>
      </c>
      <c r="H33" s="7">
        <v>378</v>
      </c>
      <c r="J33" s="7"/>
    </row>
    <row r="34" spans="1:10" x14ac:dyDescent="0.3">
      <c r="A34" s="8">
        <v>45236</v>
      </c>
      <c r="B34" s="5" t="s">
        <v>60</v>
      </c>
      <c r="C34" s="7" t="s">
        <v>74</v>
      </c>
      <c r="D34" s="5" t="s">
        <v>9</v>
      </c>
      <c r="E34" s="7" t="s">
        <v>10</v>
      </c>
      <c r="F34" s="9">
        <v>368.43</v>
      </c>
      <c r="G34" s="9">
        <v>0</v>
      </c>
      <c r="H34" s="7">
        <v>368.43</v>
      </c>
      <c r="J34" s="7"/>
    </row>
    <row r="35" spans="1:10" x14ac:dyDescent="0.3">
      <c r="A35" s="8">
        <v>45247</v>
      </c>
      <c r="B35" s="5" t="s">
        <v>60</v>
      </c>
      <c r="C35" s="7" t="s">
        <v>73</v>
      </c>
      <c r="D35" s="5" t="s">
        <v>118</v>
      </c>
      <c r="E35" s="7" t="s">
        <v>44</v>
      </c>
      <c r="F35" s="7">
        <v>500</v>
      </c>
      <c r="G35" s="9">
        <v>0</v>
      </c>
      <c r="H35" s="7">
        <v>500</v>
      </c>
      <c r="J35" s="7"/>
    </row>
    <row r="36" spans="1:10" x14ac:dyDescent="0.3">
      <c r="A36" s="8">
        <v>45247</v>
      </c>
      <c r="B36" s="5" t="s">
        <v>60</v>
      </c>
      <c r="C36" s="7" t="s">
        <v>72</v>
      </c>
      <c r="D36" s="5" t="s">
        <v>115</v>
      </c>
      <c r="E36" s="7" t="s">
        <v>44</v>
      </c>
      <c r="F36" s="7">
        <v>2500</v>
      </c>
      <c r="G36" s="9">
        <v>0</v>
      </c>
      <c r="H36" s="7">
        <v>2500</v>
      </c>
      <c r="J36" s="7"/>
    </row>
    <row r="37" spans="1:10" x14ac:dyDescent="0.3">
      <c r="A37" s="8">
        <v>45251</v>
      </c>
      <c r="B37" s="5" t="s">
        <v>60</v>
      </c>
      <c r="C37" s="7" t="s">
        <v>71</v>
      </c>
      <c r="D37" s="22" t="s">
        <v>66</v>
      </c>
      <c r="E37" s="22" t="s">
        <v>67</v>
      </c>
      <c r="F37" s="23">
        <v>3547.61</v>
      </c>
      <c r="G37" s="23">
        <v>709.52</v>
      </c>
      <c r="H37" s="7">
        <v>4257.13</v>
      </c>
      <c r="J37" s="7"/>
    </row>
    <row r="38" spans="1:10" x14ac:dyDescent="0.3">
      <c r="A38" s="8">
        <v>45271</v>
      </c>
      <c r="B38" s="5" t="s">
        <v>77</v>
      </c>
      <c r="C38" s="7" t="s">
        <v>78</v>
      </c>
      <c r="D38" s="6" t="s">
        <v>68</v>
      </c>
      <c r="E38" s="6" t="s">
        <v>69</v>
      </c>
      <c r="F38" s="9">
        <v>264</v>
      </c>
      <c r="G38" s="9">
        <v>52.8</v>
      </c>
      <c r="H38" s="7">
        <v>316.8</v>
      </c>
      <c r="J38" s="7"/>
    </row>
    <row r="39" spans="1:10" x14ac:dyDescent="0.3">
      <c r="A39" s="8">
        <v>45271</v>
      </c>
      <c r="B39" s="5" t="s">
        <v>77</v>
      </c>
      <c r="C39" s="7" t="s">
        <v>18</v>
      </c>
      <c r="D39" s="6" t="s">
        <v>70</v>
      </c>
      <c r="E39" s="7" t="s">
        <v>10</v>
      </c>
      <c r="F39" s="9">
        <v>368.63</v>
      </c>
      <c r="G39" s="9">
        <v>0</v>
      </c>
      <c r="H39" s="7">
        <v>368.63</v>
      </c>
      <c r="J39" s="7"/>
    </row>
    <row r="40" spans="1:10" x14ac:dyDescent="0.3">
      <c r="A40" s="8">
        <v>45271</v>
      </c>
      <c r="B40" s="5" t="s">
        <v>63</v>
      </c>
      <c r="C40" s="6" t="s">
        <v>75</v>
      </c>
      <c r="D40" s="6" t="s">
        <v>76</v>
      </c>
      <c r="E40" s="6" t="s">
        <v>75</v>
      </c>
      <c r="F40" s="9">
        <v>557.5</v>
      </c>
      <c r="G40" s="9">
        <v>111.5</v>
      </c>
      <c r="H40" s="9">
        <v>669</v>
      </c>
      <c r="J40" s="7"/>
    </row>
    <row r="41" spans="1:10" x14ac:dyDescent="0.3">
      <c r="A41" s="8">
        <v>45293</v>
      </c>
      <c r="B41" s="5" t="s">
        <v>60</v>
      </c>
      <c r="C41" s="7" t="s">
        <v>84</v>
      </c>
      <c r="D41" s="5" t="s">
        <v>79</v>
      </c>
      <c r="E41" s="6" t="s">
        <v>86</v>
      </c>
      <c r="F41" s="9">
        <v>4166.666666666667</v>
      </c>
      <c r="G41" s="9">
        <v>833.33333333333303</v>
      </c>
      <c r="H41" s="7">
        <v>5000</v>
      </c>
      <c r="J41" s="7"/>
    </row>
    <row r="42" spans="1:10" x14ac:dyDescent="0.3">
      <c r="A42" s="8">
        <v>45293</v>
      </c>
      <c r="B42" s="5" t="s">
        <v>60</v>
      </c>
      <c r="C42" s="7" t="s">
        <v>85</v>
      </c>
      <c r="D42" s="5" t="s">
        <v>79</v>
      </c>
      <c r="E42" s="6" t="s">
        <v>87</v>
      </c>
      <c r="F42" s="9">
        <v>2705.6166666666668</v>
      </c>
      <c r="G42" s="9">
        <v>541.12333333333299</v>
      </c>
      <c r="H42" s="7">
        <v>3246.74</v>
      </c>
      <c r="J42" s="7"/>
    </row>
    <row r="43" spans="1:10" x14ac:dyDescent="0.3">
      <c r="A43" s="8">
        <v>45299</v>
      </c>
      <c r="B43" s="5" t="s">
        <v>60</v>
      </c>
      <c r="C43" s="7" t="s">
        <v>83</v>
      </c>
      <c r="D43" s="6" t="s">
        <v>9</v>
      </c>
      <c r="E43" s="7" t="s">
        <v>10</v>
      </c>
      <c r="F43" s="9">
        <v>368.43</v>
      </c>
      <c r="G43" s="9">
        <v>0</v>
      </c>
      <c r="H43" s="9">
        <v>368.43</v>
      </c>
      <c r="J43" s="7"/>
    </row>
    <row r="44" spans="1:10" x14ac:dyDescent="0.3">
      <c r="A44" s="8">
        <v>45309</v>
      </c>
      <c r="B44" s="5" t="s">
        <v>60</v>
      </c>
      <c r="C44" s="7" t="s">
        <v>82</v>
      </c>
      <c r="D44" s="6" t="s">
        <v>80</v>
      </c>
      <c r="E44" s="7" t="s">
        <v>81</v>
      </c>
      <c r="F44" s="9">
        <v>198</v>
      </c>
      <c r="G44" s="9">
        <v>39.6</v>
      </c>
      <c r="H44" s="9">
        <v>237.6</v>
      </c>
      <c r="J44" s="7"/>
    </row>
    <row r="45" spans="1:10" x14ac:dyDescent="0.3">
      <c r="A45" s="8">
        <v>45323</v>
      </c>
      <c r="B45" s="5" t="s">
        <v>60</v>
      </c>
      <c r="C45" s="7" t="s">
        <v>94</v>
      </c>
      <c r="D45" s="7" t="s">
        <v>88</v>
      </c>
      <c r="E45" s="6" t="s">
        <v>89</v>
      </c>
      <c r="F45" s="9">
        <v>100</v>
      </c>
      <c r="G45" s="9">
        <v>0</v>
      </c>
      <c r="H45" s="7">
        <v>100</v>
      </c>
      <c r="J45" s="7"/>
    </row>
    <row r="46" spans="1:10" x14ac:dyDescent="0.3">
      <c r="A46" s="8">
        <v>45327</v>
      </c>
      <c r="B46" s="5" t="s">
        <v>60</v>
      </c>
      <c r="C46" s="7" t="s">
        <v>93</v>
      </c>
      <c r="D46" s="6" t="s">
        <v>9</v>
      </c>
      <c r="E46" s="7" t="s">
        <v>10</v>
      </c>
      <c r="F46" s="7">
        <v>368.63</v>
      </c>
      <c r="G46" s="9">
        <v>0</v>
      </c>
      <c r="H46" s="7">
        <v>368.63</v>
      </c>
      <c r="J46" s="7"/>
    </row>
    <row r="47" spans="1:10" x14ac:dyDescent="0.3">
      <c r="A47" s="8">
        <v>45334</v>
      </c>
      <c r="B47" s="5" t="s">
        <v>60</v>
      </c>
      <c r="C47" s="7" t="s">
        <v>92</v>
      </c>
      <c r="D47" s="6" t="s">
        <v>90</v>
      </c>
      <c r="E47" s="7" t="s">
        <v>91</v>
      </c>
      <c r="F47" s="9">
        <v>209.99</v>
      </c>
      <c r="G47" s="9">
        <v>42</v>
      </c>
      <c r="H47" s="9">
        <v>251.99</v>
      </c>
      <c r="J47" s="7"/>
    </row>
    <row r="48" spans="1:10" x14ac:dyDescent="0.3">
      <c r="A48" s="8">
        <v>45359</v>
      </c>
      <c r="B48" s="5" t="s">
        <v>114</v>
      </c>
      <c r="C48" s="5" t="s">
        <v>108</v>
      </c>
      <c r="D48" s="6" t="s">
        <v>101</v>
      </c>
      <c r="E48" s="7" t="s">
        <v>39</v>
      </c>
      <c r="F48" s="7">
        <v>199</v>
      </c>
      <c r="G48" s="7">
        <v>0</v>
      </c>
      <c r="H48" s="7">
        <v>199</v>
      </c>
      <c r="J48" s="7"/>
    </row>
    <row r="49" spans="1:10" x14ac:dyDescent="0.3">
      <c r="A49" s="8">
        <v>45359</v>
      </c>
      <c r="B49" s="5" t="s">
        <v>111</v>
      </c>
      <c r="C49" s="5" t="s">
        <v>107</v>
      </c>
      <c r="D49" s="6" t="s">
        <v>90</v>
      </c>
      <c r="E49" s="7" t="s">
        <v>98</v>
      </c>
      <c r="F49" s="9">
        <v>209.99</v>
      </c>
      <c r="G49" s="9">
        <v>42</v>
      </c>
      <c r="H49" s="9">
        <v>251.99</v>
      </c>
      <c r="J49" s="7"/>
    </row>
    <row r="50" spans="1:10" x14ac:dyDescent="0.3">
      <c r="A50" s="8">
        <v>45359</v>
      </c>
      <c r="B50" s="5" t="s">
        <v>60</v>
      </c>
      <c r="C50" s="5" t="s">
        <v>106</v>
      </c>
      <c r="D50" s="6" t="s">
        <v>9</v>
      </c>
      <c r="E50" s="7" t="s">
        <v>10</v>
      </c>
      <c r="F50" s="7">
        <v>795.28</v>
      </c>
      <c r="G50" s="7">
        <v>0</v>
      </c>
      <c r="H50" s="7">
        <v>795.28</v>
      </c>
      <c r="J50" s="7"/>
    </row>
    <row r="51" spans="1:10" x14ac:dyDescent="0.3">
      <c r="A51" s="8">
        <v>45359</v>
      </c>
      <c r="B51" s="5" t="s">
        <v>110</v>
      </c>
      <c r="C51" s="5" t="s">
        <v>109</v>
      </c>
      <c r="D51" s="6" t="s">
        <v>95</v>
      </c>
      <c r="E51" s="7" t="s">
        <v>97</v>
      </c>
      <c r="F51" s="9">
        <v>825</v>
      </c>
      <c r="G51" s="9">
        <v>165</v>
      </c>
      <c r="H51" s="9">
        <v>990</v>
      </c>
      <c r="J51" s="7"/>
    </row>
    <row r="52" spans="1:10" x14ac:dyDescent="0.3">
      <c r="A52" s="8">
        <v>45359</v>
      </c>
      <c r="B52" s="5" t="s">
        <v>112</v>
      </c>
      <c r="C52" s="5" t="s">
        <v>105</v>
      </c>
      <c r="D52" s="7" t="s">
        <v>37</v>
      </c>
      <c r="E52" s="6" t="s">
        <v>38</v>
      </c>
      <c r="F52" s="9">
        <v>1110</v>
      </c>
      <c r="G52" s="9">
        <v>222</v>
      </c>
      <c r="H52" s="9">
        <v>1332</v>
      </c>
      <c r="J52" s="7"/>
    </row>
    <row r="53" spans="1:10" x14ac:dyDescent="0.3">
      <c r="A53" s="8">
        <v>45359</v>
      </c>
      <c r="B53" s="5" t="s">
        <v>113</v>
      </c>
      <c r="C53" s="5" t="s">
        <v>104</v>
      </c>
      <c r="D53" s="6" t="s">
        <v>96</v>
      </c>
      <c r="E53" s="7" t="s">
        <v>99</v>
      </c>
      <c r="F53" s="9">
        <v>1500</v>
      </c>
      <c r="G53" s="9">
        <v>300</v>
      </c>
      <c r="H53" s="9">
        <v>1800</v>
      </c>
      <c r="J53" s="7"/>
    </row>
    <row r="54" spans="1:10" x14ac:dyDescent="0.3">
      <c r="A54" s="8">
        <v>45366</v>
      </c>
      <c r="B54" s="5" t="s">
        <v>13</v>
      </c>
      <c r="C54" s="5" t="s">
        <v>14</v>
      </c>
      <c r="D54" s="5" t="s">
        <v>117</v>
      </c>
      <c r="E54" s="7" t="s">
        <v>7</v>
      </c>
      <c r="F54" s="7">
        <v>124.62</v>
      </c>
      <c r="G54" s="7">
        <v>24.92</v>
      </c>
      <c r="H54" s="7">
        <v>149.54</v>
      </c>
      <c r="J54" s="7"/>
    </row>
    <row r="55" spans="1:10" x14ac:dyDescent="0.3">
      <c r="A55" s="8">
        <v>45378</v>
      </c>
      <c r="B55" s="5" t="s">
        <v>60</v>
      </c>
      <c r="C55" s="5" t="s">
        <v>102</v>
      </c>
      <c r="D55" s="5" t="s">
        <v>116</v>
      </c>
      <c r="E55" s="7" t="s">
        <v>44</v>
      </c>
      <c r="F55" s="9">
        <v>150</v>
      </c>
      <c r="G55" s="7">
        <v>0</v>
      </c>
      <c r="H55" s="7">
        <v>150</v>
      </c>
      <c r="J55" s="7"/>
    </row>
    <row r="56" spans="1:10" x14ac:dyDescent="0.3">
      <c r="A56" s="8">
        <v>45378</v>
      </c>
      <c r="B56" s="5" t="s">
        <v>60</v>
      </c>
      <c r="C56" s="5" t="s">
        <v>103</v>
      </c>
      <c r="D56" s="5" t="s">
        <v>115</v>
      </c>
      <c r="E56" s="7" t="s">
        <v>44</v>
      </c>
      <c r="F56" s="7">
        <v>2500</v>
      </c>
      <c r="G56" s="7">
        <v>0</v>
      </c>
      <c r="H56" s="7">
        <v>2500</v>
      </c>
      <c r="J56" s="7"/>
    </row>
    <row r="57" spans="1:10" ht="14.5" x14ac:dyDescent="0.35">
      <c r="A57" s="20"/>
      <c r="B57" s="20"/>
      <c r="E57" s="5"/>
      <c r="F57" s="20"/>
      <c r="G57" s="20"/>
      <c r="H57" s="20"/>
    </row>
    <row r="58" spans="1:10" s="1" customFormat="1" x14ac:dyDescent="0.3">
      <c r="A58" s="1" t="s">
        <v>45</v>
      </c>
      <c r="C58" s="2"/>
      <c r="E58" s="10"/>
      <c r="F58" s="3">
        <f>SUM(F2:F57)</f>
        <v>43235.843333333331</v>
      </c>
      <c r="G58" s="3">
        <f>SUM(G2:G57)</f>
        <v>4873.1966666666667</v>
      </c>
      <c r="H58" s="3">
        <f>SUM(H2:H57)</f>
        <v>48109.039999999994</v>
      </c>
    </row>
    <row r="59" spans="1:10" s="15" customFormat="1" x14ac:dyDescent="0.3">
      <c r="A59" s="18"/>
      <c r="C59" s="16"/>
      <c r="E59" s="13"/>
      <c r="F59" s="17"/>
      <c r="G59" s="17"/>
      <c r="H59" s="17"/>
    </row>
    <row r="60" spans="1:10" x14ac:dyDescent="0.3">
      <c r="A60" s="17"/>
      <c r="E60" s="5"/>
      <c r="F60" s="5"/>
      <c r="G60" s="5"/>
      <c r="H60" s="5"/>
    </row>
    <row r="61" spans="1:10" x14ac:dyDescent="0.3">
      <c r="A61" s="17"/>
    </row>
    <row r="63" spans="1:10" x14ac:dyDescent="0.3">
      <c r="A63" s="8"/>
      <c r="B63" s="6"/>
      <c r="D63" s="6"/>
      <c r="H63" s="7"/>
    </row>
    <row r="64" spans="1:10" x14ac:dyDescent="0.3">
      <c r="C64" s="7"/>
      <c r="D64" s="6"/>
      <c r="H64" s="7"/>
    </row>
    <row r="65" spans="1:8" x14ac:dyDescent="0.3">
      <c r="A65" s="8"/>
      <c r="C65" s="7"/>
      <c r="H65" s="7"/>
    </row>
    <row r="66" spans="1:8" x14ac:dyDescent="0.3">
      <c r="A66" s="8"/>
      <c r="C66" s="5"/>
      <c r="F66" s="5"/>
      <c r="G66" s="5"/>
      <c r="H66" s="5"/>
    </row>
    <row r="67" spans="1:8" x14ac:dyDescent="0.3">
      <c r="A67" s="8"/>
      <c r="C67" s="5"/>
      <c r="F67" s="5"/>
      <c r="G67" s="5"/>
      <c r="H67" s="5"/>
    </row>
    <row r="68" spans="1:8" x14ac:dyDescent="0.3">
      <c r="A68" s="8"/>
      <c r="C68" s="5"/>
      <c r="F68" s="5"/>
      <c r="G68" s="5"/>
      <c r="H68" s="5"/>
    </row>
    <row r="69" spans="1:8" x14ac:dyDescent="0.3">
      <c r="A69" s="8"/>
      <c r="C69" s="5"/>
      <c r="F69" s="5"/>
      <c r="G69" s="5"/>
      <c r="H69" s="5"/>
    </row>
    <row r="70" spans="1:8" x14ac:dyDescent="0.3">
      <c r="A70" s="8"/>
      <c r="C70" s="5"/>
      <c r="G70" s="5"/>
      <c r="H70" s="5"/>
    </row>
    <row r="71" spans="1:8" x14ac:dyDescent="0.3">
      <c r="A71" s="8"/>
      <c r="C71" s="5"/>
      <c r="F71" s="5"/>
      <c r="G71" s="5"/>
      <c r="H71" s="5"/>
    </row>
  </sheetData>
  <sortState xmlns:xlrd2="http://schemas.microsoft.com/office/spreadsheetml/2017/richdata2" ref="A41:J42">
    <sortCondition ref="E41:E42"/>
  </sortState>
  <pageMargins left="0.7" right="0.7" top="0.75" bottom="0.75" header="0.3" footer="0.3"/>
  <pageSetup paperSize="9" orientation="portrait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Treasurers0695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John Skillman</dc:creator>
  <cp:keywords/>
  <dc:description/>
  <cp:lastModifiedBy>Parish Clerk</cp:lastModifiedBy>
  <cp:revision/>
  <cp:lastPrinted>2024-04-03T07:26:16Z</cp:lastPrinted>
  <dcterms:created xsi:type="dcterms:W3CDTF">2022-08-14T10:50:35Z</dcterms:created>
  <dcterms:modified xsi:type="dcterms:W3CDTF">2024-04-14T14:31:44Z</dcterms:modified>
  <cp:category/>
  <cp:contentStatus/>
</cp:coreProperties>
</file>